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表一" sheetId="1" r:id="rId1"/>
    <sheet name="表二" sheetId="2" r:id="rId2"/>
  </sheets>
  <definedNames>
    <definedName name="_xlnm.Print_Area" localSheetId="1">表二!$A$1:$P$8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<sst xmlns="http://schemas.openxmlformats.org/spreadsheetml/2006/main" count="104" uniqueCount="68">
  <si>
    <t>附表1</t>
  </si>
  <si>
    <t>2024年度济南市养老服务体系建设专项资金补助项目表(一)</t>
  </si>
  <si>
    <t>区县</t>
  </si>
  <si>
    <t>养老机构建设运营补助</t>
  </si>
  <si>
    <t>城乡社区养老服务设施建设运营补助</t>
  </si>
  <si>
    <t>家庭养老床位</t>
  </si>
  <si>
    <t>居家养老服务</t>
  </si>
  <si>
    <t>养老服务人才队伍建设类</t>
  </si>
  <si>
    <t>困难老人照护需求评估</t>
  </si>
  <si>
    <t>项目金额合计（万元）</t>
  </si>
  <si>
    <t>省级预拨金额（万元）</t>
  </si>
  <si>
    <t>市区应承担金额（万元）(=AM-AN)</t>
  </si>
  <si>
    <t>市支付比例</t>
  </si>
  <si>
    <t>其中：市级</t>
  </si>
  <si>
    <t>其中：区县</t>
  </si>
  <si>
    <t>建设补助项目</t>
  </si>
  <si>
    <t>运营补助项目</t>
  </si>
  <si>
    <t>建设项目</t>
  </si>
  <si>
    <t>运营项目</t>
  </si>
  <si>
    <t>补助
人数</t>
  </si>
  <si>
    <t>补助
金额
（万元）</t>
  </si>
  <si>
    <t>养老人才（大学生
入职奖补</t>
  </si>
  <si>
    <t>养老人才（护理员）
岗位津贴</t>
  </si>
  <si>
    <t>护理员职业技能奖补</t>
  </si>
  <si>
    <t>首次评估人数（人）</t>
  </si>
  <si>
    <t>评估费（万元）</t>
  </si>
  <si>
    <t>养老机构护理型床位</t>
  </si>
  <si>
    <t>养老机构认知障碍照护型床位</t>
  </si>
  <si>
    <t>养老机构</t>
  </si>
  <si>
    <t>城市社区养老服务设施</t>
  </si>
  <si>
    <t>农村幸福院</t>
  </si>
  <si>
    <t>街道综合养老中心</t>
  </si>
  <si>
    <t>社区日间照料中心</t>
  </si>
  <si>
    <t>申请补助金额合计（万元）</t>
  </si>
  <si>
    <t>补助金额合计（万元）</t>
  </si>
  <si>
    <t>项目个数</t>
  </si>
  <si>
    <t>新增
床位数
（张）</t>
  </si>
  <si>
    <t>补助金额（万元）</t>
  </si>
  <si>
    <t>评定等级单位数</t>
  </si>
  <si>
    <t>补助
人数
（人）</t>
  </si>
  <si>
    <t>运营补助金额（万元）</t>
  </si>
  <si>
    <t>新建项目个数</t>
  </si>
  <si>
    <t>新增面积（平方米）</t>
  </si>
  <si>
    <t>新建
项目
个数</t>
  </si>
  <si>
    <t>街道综合养老服务中心</t>
  </si>
  <si>
    <t>长清区</t>
  </si>
  <si>
    <t>149</t>
  </si>
  <si>
    <t>附表2</t>
  </si>
  <si>
    <t>2024年度济南市养老服务体系建设专项资金补助项目表(二)</t>
  </si>
  <si>
    <t>老年助餐项目补助</t>
  </si>
  <si>
    <t>适老化改造补助</t>
  </si>
  <si>
    <t>全市示范型养老机构奖补</t>
  </si>
  <si>
    <t>其他项目</t>
  </si>
  <si>
    <t>合计补助金额（万元）</t>
  </si>
  <si>
    <t>助餐站点建设补助</t>
  </si>
  <si>
    <t>助餐就餐送补助</t>
  </si>
  <si>
    <t>助餐运营奖补</t>
  </si>
  <si>
    <t>申报
户数</t>
  </si>
  <si>
    <t>市级补助
金额
（万元）
按比例</t>
  </si>
  <si>
    <t>数量（个）</t>
  </si>
  <si>
    <t>名称</t>
  </si>
  <si>
    <t>审批或核减
（万元）</t>
  </si>
  <si>
    <t>就餐补助</t>
  </si>
  <si>
    <t>送餐补助</t>
  </si>
  <si>
    <t>建设补助金额（万元）</t>
  </si>
  <si>
    <t>补助人数</t>
  </si>
  <si>
    <t>补助项目个数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</si>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</sst>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9" fontId="1" fillId="0" borderId="0" xfId="0" applyNumberFormat="1" applyFont="1" applyFill="1" applyAlignment="1">
      <alignment horizontal="left" vertical="center"/>
    </xf>
    <xf numFmtId="9" fontId="0" fillId="0" borderId="0" xfId="0" applyNumberFormat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9" fontId="3" fillId="0" borderId="1" xfId="0" applyNumberFormat="1" applyFont="1" applyBorder="1" applyAlignment="1">
      <alignment horizontal="center" vertical="center" wrapText="1"/>
    </xf>
    <xf numFmtId="9" fontId="0" fillId="0" borderId="1" xfId="0" applyNumberForma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 3" xfId="51"/>
  </cellStyles>
  <tableStyles count="0" defaultTableStyle="TableStyleMedium9" defaultPivotStyle="PivotStyleLight16"/>
  <colors>
    <mruColors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0"/>
  <sheetViews>
    <sheetView zoomScale="80" zoomScaleNormal="80" topLeftCell="P1" workbookViewId="0">
      <selection activeCell="AD17" sqref="AD17"/>
    </sheetView>
  </sheetViews>
  <sheetFormatPr defaultColWidth="9" defaultRowHeight="13.5"/>
  <cols>
    <col min="1" max="1" width="6.55833333333333" style="2" customWidth="1"/>
    <col min="2" max="2" width="5.775" customWidth="1"/>
    <col min="3" max="3" width="4.84166666666667" customWidth="1"/>
    <col min="4" max="4" width="12.15" customWidth="1"/>
    <col min="5" max="5" width="6.09166666666667" customWidth="1"/>
    <col min="6" max="6" width="6.25" customWidth="1"/>
    <col min="7" max="7" width="8.275" customWidth="1"/>
    <col min="8" max="8" width="6.25" customWidth="1"/>
    <col min="9" max="9" width="6.24166666666667" customWidth="1"/>
    <col min="10" max="10" width="10.1083333333333" customWidth="1"/>
    <col min="11" max="11" width="5.61666666666667" customWidth="1"/>
    <col min="12" max="12" width="5.46666666666667" customWidth="1"/>
    <col min="13" max="13" width="6.725" customWidth="1"/>
    <col min="14" max="14" width="6.55833333333333" customWidth="1"/>
    <col min="15" max="15" width="7.96666666666667" customWidth="1"/>
    <col min="16" max="16" width="4.69166666666667" customWidth="1"/>
    <col min="17" max="17" width="11.05" customWidth="1"/>
    <col min="18" max="18" width="8.125" customWidth="1"/>
    <col min="19" max="19" width="4.69166666666667" customWidth="1"/>
    <col min="20" max="20" width="12.4666666666667" customWidth="1"/>
    <col min="21" max="21" width="4.99166666666667" customWidth="1"/>
    <col min="22" max="22" width="12.3" customWidth="1"/>
    <col min="23" max="23" width="6.09166666666667" customWidth="1"/>
    <col min="24" max="24" width="11.2416666666667" customWidth="1"/>
    <col min="25" max="25" width="5.15" customWidth="1"/>
    <col min="26" max="26" width="7.34166666666667" customWidth="1"/>
    <col min="27" max="27" width="6.09166666666667" customWidth="1"/>
    <col min="28" max="28" width="8.75" customWidth="1"/>
    <col min="29" max="29" width="5.625" customWidth="1"/>
    <col min="30" max="30" width="9.53333333333333" customWidth="1"/>
    <col min="31" max="31" width="4.525" customWidth="1"/>
    <col min="32" max="32" width="7.95833333333333" customWidth="1"/>
    <col min="33" max="33" width="4.68333333333333" customWidth="1"/>
    <col min="34" max="34" width="8.59166666666667" customWidth="1"/>
    <col min="35" max="35" width="3.43333333333333" customWidth="1"/>
    <col min="36" max="36" width="8.275" customWidth="1"/>
    <col min="37" max="37" width="5.61666666666667" customWidth="1"/>
    <col min="38" max="38" width="7.96666666666667" customWidth="1"/>
    <col min="39" max="39" width="9.525" customWidth="1"/>
    <col min="40" max="40" width="9.99166666666667" customWidth="1"/>
    <col min="41" max="41" width="9.525" customWidth="1"/>
    <col min="42" max="42" width="5.15833333333333" style="27" customWidth="1"/>
    <col min="43" max="43" width="9.99166666666667" customWidth="1"/>
    <col min="44" max="44" width="9.84166666666667" customWidth="1"/>
    <col min="45" max="45" width="21.25" customWidth="1"/>
  </cols>
  <sheetData>
    <row r="1" ht="28.5" customHeight="1" spans="1:2">
      <c r="A1" s="28" t="s">
        <v>0</v>
      </c>
      <c r="B1" s="28"/>
    </row>
    <row r="2" ht="36" customHeight="1" spans="1:44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</row>
    <row r="3" ht="30" customHeight="1" spans="1:44">
      <c r="A3" s="30" t="s">
        <v>2</v>
      </c>
      <c r="B3" s="30" t="s">
        <v>3</v>
      </c>
      <c r="C3" s="30"/>
      <c r="D3" s="30"/>
      <c r="E3" s="30"/>
      <c r="F3" s="30"/>
      <c r="G3" s="30"/>
      <c r="H3" s="30"/>
      <c r="I3" s="30"/>
      <c r="J3" s="30"/>
      <c r="K3" s="30" t="s">
        <v>4</v>
      </c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5" t="s">
        <v>5</v>
      </c>
      <c r="Z3" s="35"/>
      <c r="AA3" s="35"/>
      <c r="AB3" s="35"/>
      <c r="AC3" s="35" t="s">
        <v>6</v>
      </c>
      <c r="AD3" s="35"/>
      <c r="AE3" s="30" t="s">
        <v>7</v>
      </c>
      <c r="AF3" s="30"/>
      <c r="AG3" s="30"/>
      <c r="AH3" s="30"/>
      <c r="AI3" s="30"/>
      <c r="AJ3" s="30"/>
      <c r="AK3" s="31" t="s">
        <v>8</v>
      </c>
      <c r="AL3" s="31"/>
      <c r="AM3" s="10" t="s">
        <v>9</v>
      </c>
      <c r="AN3" s="66" t="s">
        <v>10</v>
      </c>
      <c r="AO3" s="66" t="s">
        <v>11</v>
      </c>
      <c r="AP3" s="77" t="s">
        <v>12</v>
      </c>
      <c r="AQ3" s="70" t="s">
        <v>13</v>
      </c>
      <c r="AR3" s="70" t="s">
        <v>14</v>
      </c>
    </row>
    <row r="4" ht="26.45" customHeight="1" spans="1:44">
      <c r="A4" s="30"/>
      <c r="B4" s="30" t="s">
        <v>15</v>
      </c>
      <c r="C4" s="30"/>
      <c r="D4" s="30"/>
      <c r="E4" s="30"/>
      <c r="F4" s="30"/>
      <c r="G4" s="30"/>
      <c r="H4" s="30" t="s">
        <v>16</v>
      </c>
      <c r="I4" s="30"/>
      <c r="J4" s="30"/>
      <c r="K4" s="38" t="s">
        <v>15</v>
      </c>
      <c r="L4" s="39"/>
      <c r="M4" s="39"/>
      <c r="N4" s="39"/>
      <c r="O4" s="39"/>
      <c r="P4" s="39"/>
      <c r="Q4" s="39"/>
      <c r="R4" s="48"/>
      <c r="S4" s="30" t="s">
        <v>16</v>
      </c>
      <c r="T4" s="30"/>
      <c r="U4" s="30"/>
      <c r="V4" s="30"/>
      <c r="W4" s="30"/>
      <c r="X4" s="30"/>
      <c r="Y4" s="35" t="s">
        <v>17</v>
      </c>
      <c r="Z4" s="35"/>
      <c r="AA4" s="35" t="s">
        <v>18</v>
      </c>
      <c r="AB4" s="35"/>
      <c r="AC4" s="50" t="s">
        <v>19</v>
      </c>
      <c r="AD4" s="51" t="s">
        <v>20</v>
      </c>
      <c r="AE4" s="52" t="s">
        <v>21</v>
      </c>
      <c r="AF4" s="53"/>
      <c r="AG4" s="67" t="s">
        <v>22</v>
      </c>
      <c r="AH4" s="53"/>
      <c r="AI4" s="68" t="s">
        <v>23</v>
      </c>
      <c r="AJ4" s="59"/>
      <c r="AK4" s="69" t="s">
        <v>24</v>
      </c>
      <c r="AL4" s="70" t="s">
        <v>25</v>
      </c>
      <c r="AM4" s="10"/>
      <c r="AN4" s="71"/>
      <c r="AO4" s="71"/>
      <c r="AP4" s="77"/>
      <c r="AQ4" s="70"/>
      <c r="AR4" s="70"/>
    </row>
    <row r="5" ht="39" customHeight="1" spans="1:44">
      <c r="A5" s="30"/>
      <c r="B5" s="31" t="s">
        <v>26</v>
      </c>
      <c r="C5" s="30"/>
      <c r="D5" s="30"/>
      <c r="E5" s="31" t="s">
        <v>27</v>
      </c>
      <c r="F5" s="30"/>
      <c r="G5" s="30"/>
      <c r="H5" s="31" t="s">
        <v>28</v>
      </c>
      <c r="I5" s="30"/>
      <c r="J5" s="30"/>
      <c r="K5" s="31" t="s">
        <v>29</v>
      </c>
      <c r="L5" s="31"/>
      <c r="M5" s="31"/>
      <c r="N5" s="31"/>
      <c r="O5" s="31"/>
      <c r="P5" s="30" t="s">
        <v>30</v>
      </c>
      <c r="Q5" s="30"/>
      <c r="R5" s="30"/>
      <c r="S5" s="31" t="s">
        <v>31</v>
      </c>
      <c r="T5" s="31"/>
      <c r="U5" s="31" t="s">
        <v>32</v>
      </c>
      <c r="V5" s="31"/>
      <c r="W5" s="30" t="s">
        <v>30</v>
      </c>
      <c r="X5" s="30"/>
      <c r="Y5" s="35"/>
      <c r="Z5" s="35"/>
      <c r="AA5" s="35"/>
      <c r="AB5" s="35"/>
      <c r="AC5" s="54"/>
      <c r="AD5" s="55"/>
      <c r="AE5" s="56"/>
      <c r="AF5" s="57"/>
      <c r="AG5" s="72"/>
      <c r="AH5" s="57"/>
      <c r="AI5" s="73"/>
      <c r="AJ5" s="62"/>
      <c r="AK5" s="69"/>
      <c r="AL5" s="70"/>
      <c r="AM5" s="10"/>
      <c r="AN5" s="71"/>
      <c r="AO5" s="71"/>
      <c r="AP5" s="77"/>
      <c r="AQ5" s="33" t="s">
        <v>33</v>
      </c>
      <c r="AR5" s="33" t="s">
        <v>34</v>
      </c>
    </row>
    <row r="6" ht="63" customHeight="1" spans="1:44">
      <c r="A6" s="30"/>
      <c r="B6" s="32" t="s">
        <v>35</v>
      </c>
      <c r="C6" s="32" t="s">
        <v>36</v>
      </c>
      <c r="D6" s="33" t="s">
        <v>37</v>
      </c>
      <c r="E6" s="32" t="s">
        <v>35</v>
      </c>
      <c r="F6" s="32" t="s">
        <v>36</v>
      </c>
      <c r="G6" s="33" t="s">
        <v>37</v>
      </c>
      <c r="H6" s="31" t="s">
        <v>38</v>
      </c>
      <c r="I6" s="40" t="s">
        <v>39</v>
      </c>
      <c r="J6" s="33" t="s">
        <v>40</v>
      </c>
      <c r="K6" s="41" t="s">
        <v>41</v>
      </c>
      <c r="L6" s="42"/>
      <c r="M6" s="41" t="s">
        <v>42</v>
      </c>
      <c r="N6" s="42"/>
      <c r="O6" s="43" t="s">
        <v>37</v>
      </c>
      <c r="P6" s="44" t="s">
        <v>43</v>
      </c>
      <c r="Q6" s="44" t="s">
        <v>42</v>
      </c>
      <c r="R6" s="43" t="s">
        <v>37</v>
      </c>
      <c r="S6" s="31" t="s">
        <v>38</v>
      </c>
      <c r="T6" s="33" t="s">
        <v>40</v>
      </c>
      <c r="U6" s="31" t="s">
        <v>38</v>
      </c>
      <c r="V6" s="33" t="s">
        <v>40</v>
      </c>
      <c r="W6" s="31" t="s">
        <v>38</v>
      </c>
      <c r="X6" s="33" t="s">
        <v>40</v>
      </c>
      <c r="Y6" s="40" t="s">
        <v>36</v>
      </c>
      <c r="Z6" s="58" t="s">
        <v>37</v>
      </c>
      <c r="AA6" s="40" t="s">
        <v>39</v>
      </c>
      <c r="AB6" s="58" t="s">
        <v>40</v>
      </c>
      <c r="AC6" s="54"/>
      <c r="AD6" s="55"/>
      <c r="AE6" s="59" t="s">
        <v>19</v>
      </c>
      <c r="AF6" s="51" t="s">
        <v>20</v>
      </c>
      <c r="AG6" s="50" t="s">
        <v>19</v>
      </c>
      <c r="AH6" s="51" t="s">
        <v>20</v>
      </c>
      <c r="AI6" s="50" t="s">
        <v>19</v>
      </c>
      <c r="AJ6" s="51" t="s">
        <v>20</v>
      </c>
      <c r="AK6" s="69"/>
      <c r="AL6" s="70"/>
      <c r="AM6" s="10"/>
      <c r="AN6" s="71"/>
      <c r="AO6" s="71"/>
      <c r="AP6" s="77"/>
      <c r="AQ6" s="33"/>
      <c r="AR6" s="33"/>
    </row>
    <row r="7" customFormat="1" ht="75" customHeight="1" spans="1:44">
      <c r="A7" s="30"/>
      <c r="B7" s="32"/>
      <c r="C7" s="32"/>
      <c r="D7" s="33"/>
      <c r="E7" s="32"/>
      <c r="F7" s="32"/>
      <c r="G7" s="33"/>
      <c r="H7" s="31"/>
      <c r="I7" s="40"/>
      <c r="J7" s="33"/>
      <c r="K7" s="31" t="s">
        <v>44</v>
      </c>
      <c r="L7" s="31" t="s">
        <v>32</v>
      </c>
      <c r="M7" s="31" t="s">
        <v>44</v>
      </c>
      <c r="N7" s="31" t="s">
        <v>32</v>
      </c>
      <c r="O7" s="45"/>
      <c r="P7" s="46"/>
      <c r="Q7" s="46"/>
      <c r="R7" s="45"/>
      <c r="S7" s="31"/>
      <c r="T7" s="33"/>
      <c r="U7" s="31"/>
      <c r="V7" s="33"/>
      <c r="W7" s="31"/>
      <c r="X7" s="33"/>
      <c r="Y7" s="40"/>
      <c r="Z7" s="58"/>
      <c r="AA7" s="40"/>
      <c r="AB7" s="58"/>
      <c r="AC7" s="60"/>
      <c r="AD7" s="61"/>
      <c r="AE7" s="62"/>
      <c r="AF7" s="61"/>
      <c r="AG7" s="60"/>
      <c r="AH7" s="61"/>
      <c r="AI7" s="60"/>
      <c r="AJ7" s="61"/>
      <c r="AK7" s="69"/>
      <c r="AL7" s="70"/>
      <c r="AM7" s="10"/>
      <c r="AN7" s="74"/>
      <c r="AO7" s="74"/>
      <c r="AP7" s="77"/>
      <c r="AQ7" s="33"/>
      <c r="AR7" s="33"/>
    </row>
    <row r="8" s="1" customFormat="1" ht="54" customHeight="1" spans="1:44">
      <c r="A8" s="34" t="s">
        <v>45</v>
      </c>
      <c r="B8" s="35">
        <v>0</v>
      </c>
      <c r="C8" s="35">
        <v>0</v>
      </c>
      <c r="D8" s="36">
        <v>0</v>
      </c>
      <c r="E8" s="35">
        <v>0</v>
      </c>
      <c r="F8" s="35">
        <v>0</v>
      </c>
      <c r="G8" s="36">
        <v>0</v>
      </c>
      <c r="H8" s="35">
        <v>7</v>
      </c>
      <c r="I8" s="35">
        <v>346</v>
      </c>
      <c r="J8" s="35">
        <v>193.9604</v>
      </c>
      <c r="K8" s="35">
        <v>0</v>
      </c>
      <c r="L8" s="35">
        <v>0</v>
      </c>
      <c r="M8" s="47">
        <v>0</v>
      </c>
      <c r="N8" s="47">
        <v>0</v>
      </c>
      <c r="O8" s="36">
        <v>0</v>
      </c>
      <c r="P8" s="35">
        <v>1</v>
      </c>
      <c r="Q8" s="47">
        <v>500</v>
      </c>
      <c r="R8" s="36">
        <v>8</v>
      </c>
      <c r="S8" s="35">
        <v>5</v>
      </c>
      <c r="T8" s="36">
        <v>81.7445</v>
      </c>
      <c r="U8" s="35">
        <v>8</v>
      </c>
      <c r="V8" s="36">
        <v>35</v>
      </c>
      <c r="W8" s="35">
        <v>145</v>
      </c>
      <c r="X8" s="36">
        <v>561</v>
      </c>
      <c r="Y8" s="63">
        <v>140</v>
      </c>
      <c r="Z8" s="64">
        <v>4.42</v>
      </c>
      <c r="AA8" s="65" t="s">
        <v>46</v>
      </c>
      <c r="AB8" s="64">
        <v>41.25</v>
      </c>
      <c r="AC8" s="35">
        <v>87</v>
      </c>
      <c r="AD8" s="36">
        <v>14.564</v>
      </c>
      <c r="AE8" s="35">
        <v>0</v>
      </c>
      <c r="AF8" s="36">
        <v>0</v>
      </c>
      <c r="AG8" s="35">
        <v>0</v>
      </c>
      <c r="AH8" s="64">
        <v>0</v>
      </c>
      <c r="AI8" s="63">
        <v>0</v>
      </c>
      <c r="AJ8" s="64">
        <v>0</v>
      </c>
      <c r="AK8" s="75">
        <v>427</v>
      </c>
      <c r="AL8" s="76">
        <v>3.06</v>
      </c>
      <c r="AM8" s="76">
        <f>J8+R8+T8+V8+X8+Z8+AB8+AD8+AL8</f>
        <v>942.9989</v>
      </c>
      <c r="AN8" s="76">
        <v>223.63</v>
      </c>
      <c r="AO8" s="76">
        <f>AM8-AN8</f>
        <v>719.3689</v>
      </c>
      <c r="AP8" s="78">
        <v>0.5</v>
      </c>
      <c r="AQ8" s="76">
        <f>AO8*0.5</f>
        <v>359.68445</v>
      </c>
      <c r="AR8" s="76">
        <f>AO8*0.5</f>
        <v>359.68445</v>
      </c>
    </row>
    <row r="9" ht="25.5" customHeight="1" spans="19:19">
      <c r="S9" s="49"/>
    </row>
    <row r="10" ht="29.25" customHeight="1" spans="19:19">
      <c r="S10" s="49"/>
    </row>
  </sheetData>
  <mergeCells count="69">
    <mergeCell ref="A1:B1"/>
    <mergeCell ref="A2:AR2"/>
    <mergeCell ref="B3:J3"/>
    <mergeCell ref="K3:X3"/>
    <mergeCell ref="Y3:AB3"/>
    <mergeCell ref="AC3:AD3"/>
    <mergeCell ref="AE3:AJ3"/>
    <mergeCell ref="AK3:AL3"/>
    <mergeCell ref="B4:G4"/>
    <mergeCell ref="H4:J4"/>
    <mergeCell ref="K4:R4"/>
    <mergeCell ref="S4:X4"/>
    <mergeCell ref="B5:D5"/>
    <mergeCell ref="E5:G5"/>
    <mergeCell ref="H5:J5"/>
    <mergeCell ref="K5:O5"/>
    <mergeCell ref="P5:R5"/>
    <mergeCell ref="S5:T5"/>
    <mergeCell ref="U5:V5"/>
    <mergeCell ref="W5:X5"/>
    <mergeCell ref="K6:L6"/>
    <mergeCell ref="M6:N6"/>
    <mergeCell ref="A3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4:AC7"/>
    <mergeCell ref="AD4:AD7"/>
    <mergeCell ref="AE6:AE7"/>
    <mergeCell ref="AF6:AF7"/>
    <mergeCell ref="AG6:AG7"/>
    <mergeCell ref="AH6:AH7"/>
    <mergeCell ref="AI6:AI7"/>
    <mergeCell ref="AJ6:AJ7"/>
    <mergeCell ref="AK4:AK7"/>
    <mergeCell ref="AL4:AL7"/>
    <mergeCell ref="AM3:AM7"/>
    <mergeCell ref="AN3:AN7"/>
    <mergeCell ref="AO3:AO7"/>
    <mergeCell ref="AP3:AP7"/>
    <mergeCell ref="AQ3:AQ4"/>
    <mergeCell ref="AQ5:AQ7"/>
    <mergeCell ref="AR3:AR4"/>
    <mergeCell ref="AR5:AR7"/>
    <mergeCell ref="Y4:Z5"/>
    <mergeCell ref="AA4:AB5"/>
    <mergeCell ref="AE4:AF5"/>
    <mergeCell ref="AG4:AH5"/>
    <mergeCell ref="AI4:AJ5"/>
  </mergeCells>
  <pageMargins left="0.0784722222222222" right="0.156944444444444" top="0.748031496062992" bottom="0.748031496062992" header="0.31496062992126" footer="0.31496062992126"/>
  <pageSetup paperSize="9" scale="4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workbookViewId="0">
      <selection activeCell="N16" sqref="N16"/>
    </sheetView>
  </sheetViews>
  <sheetFormatPr defaultColWidth="9" defaultRowHeight="13.5"/>
  <cols>
    <col min="1" max="1" width="8.33333333333333" style="2" customWidth="1"/>
    <col min="2" max="2" width="4.775" customWidth="1"/>
    <col min="3" max="3" width="11.3833333333333" customWidth="1"/>
    <col min="4" max="4" width="7" customWidth="1"/>
    <col min="5" max="5" width="10.1083333333333" customWidth="1"/>
    <col min="6" max="6" width="7.775" customWidth="1"/>
    <col min="7" max="7" width="10.1083333333333" customWidth="1"/>
    <col min="8" max="8" width="7.44166666666667" customWidth="1"/>
    <col min="9" max="9" width="10.8833333333333" customWidth="1"/>
    <col min="10" max="10" width="4.775" customWidth="1"/>
    <col min="11" max="11" width="11.125" customWidth="1"/>
    <col min="12" max="12" width="7.225" customWidth="1"/>
    <col min="13" max="13" width="9.13333333333333" customWidth="1"/>
    <col min="14" max="14" width="5.89166666666667" customWidth="1"/>
    <col min="15" max="15" width="9.13333333333333" customWidth="1"/>
    <col min="16" max="16" width="10.6666666666667" style="2" customWidth="1"/>
    <col min="17" max="17" width="23.6333333333333" customWidth="1"/>
    <col min="18" max="18" width="19.6333333333333" style="3" customWidth="1"/>
    <col min="19" max="19" width="9" style="3"/>
    <col min="20" max="20" width="9.5" style="3"/>
  </cols>
  <sheetData>
    <row r="1" ht="21" customHeight="1" spans="1:1">
      <c r="A1" s="4" t="s">
        <v>47</v>
      </c>
    </row>
    <row r="2" ht="24" customHeight="1" spans="1:16">
      <c r="A2" s="5" t="s">
        <v>48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39" customHeight="1" spans="1:17">
      <c r="A3" s="6" t="s">
        <v>2</v>
      </c>
      <c r="B3" s="7" t="s">
        <v>49</v>
      </c>
      <c r="C3" s="7"/>
      <c r="D3" s="7"/>
      <c r="E3" s="7"/>
      <c r="F3" s="7"/>
      <c r="G3" s="7"/>
      <c r="H3" s="7"/>
      <c r="I3" s="7"/>
      <c r="J3" s="8" t="s">
        <v>50</v>
      </c>
      <c r="K3" s="8"/>
      <c r="L3" s="8" t="s">
        <v>51</v>
      </c>
      <c r="M3" s="8"/>
      <c r="N3" s="13" t="s">
        <v>52</v>
      </c>
      <c r="O3" s="13"/>
      <c r="P3" s="10" t="s">
        <v>53</v>
      </c>
      <c r="Q3" s="1"/>
    </row>
    <row r="4" spans="1:17">
      <c r="A4" s="6"/>
      <c r="B4" s="8" t="s">
        <v>54</v>
      </c>
      <c r="C4" s="8"/>
      <c r="D4" s="8" t="s">
        <v>55</v>
      </c>
      <c r="E4" s="8"/>
      <c r="F4" s="8"/>
      <c r="G4" s="8"/>
      <c r="H4" s="8" t="s">
        <v>56</v>
      </c>
      <c r="I4" s="8"/>
      <c r="J4" s="8" t="s">
        <v>57</v>
      </c>
      <c r="K4" s="14" t="s">
        <v>58</v>
      </c>
      <c r="L4" s="8" t="s">
        <v>59</v>
      </c>
      <c r="M4" s="10" t="s">
        <v>37</v>
      </c>
      <c r="N4" s="15" t="s">
        <v>60</v>
      </c>
      <c r="O4" s="16" t="s">
        <v>61</v>
      </c>
      <c r="P4" s="10"/>
      <c r="Q4" s="24"/>
    </row>
    <row r="5" spans="1:17">
      <c r="A5" s="6"/>
      <c r="B5" s="8"/>
      <c r="C5" s="8"/>
      <c r="D5" s="8" t="s">
        <v>62</v>
      </c>
      <c r="E5" s="8"/>
      <c r="F5" s="8" t="s">
        <v>63</v>
      </c>
      <c r="G5" s="8"/>
      <c r="H5" s="8"/>
      <c r="I5" s="8"/>
      <c r="J5" s="8"/>
      <c r="K5" s="17"/>
      <c r="L5" s="8"/>
      <c r="M5" s="10"/>
      <c r="N5" s="15"/>
      <c r="O5" s="16"/>
      <c r="P5" s="10"/>
      <c r="Q5" s="24"/>
    </row>
    <row r="6" ht="51.75" customHeight="1" spans="1:17">
      <c r="A6" s="6"/>
      <c r="B6" s="9" t="s">
        <v>43</v>
      </c>
      <c r="C6" s="10" t="s">
        <v>64</v>
      </c>
      <c r="D6" s="8" t="s">
        <v>65</v>
      </c>
      <c r="E6" s="10" t="s">
        <v>37</v>
      </c>
      <c r="F6" s="8" t="s">
        <v>65</v>
      </c>
      <c r="G6" s="10" t="s">
        <v>37</v>
      </c>
      <c r="H6" s="8" t="s">
        <v>66</v>
      </c>
      <c r="I6" s="10" t="s">
        <v>37</v>
      </c>
      <c r="J6" s="8"/>
      <c r="K6" s="18"/>
      <c r="L6" s="8"/>
      <c r="M6" s="10"/>
      <c r="N6" s="15"/>
      <c r="O6" s="16"/>
      <c r="P6" s="10"/>
      <c r="Q6" s="24"/>
    </row>
    <row r="7" ht="17.25" customHeight="1" spans="1:20">
      <c r="A7" s="6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24"/>
      <c r="R7" s="25"/>
      <c r="S7" s="25"/>
      <c r="T7" s="25"/>
    </row>
    <row r="8" s="1" customFormat="1" ht="18" customHeight="1" spans="1:20">
      <c r="A8" s="7" t="s">
        <v>45</v>
      </c>
      <c r="B8" s="7">
        <v>0</v>
      </c>
      <c r="C8" s="11">
        <v>0</v>
      </c>
      <c r="D8" s="7">
        <v>71481</v>
      </c>
      <c r="E8" s="11">
        <v>9.48</v>
      </c>
      <c r="F8" s="12" t="s">
        <v>67</v>
      </c>
      <c r="G8" s="11">
        <v>0</v>
      </c>
      <c r="H8" s="7">
        <v>1</v>
      </c>
      <c r="I8" s="19">
        <v>1</v>
      </c>
      <c r="J8" s="20">
        <v>100</v>
      </c>
      <c r="K8" s="21">
        <v>5.60727</v>
      </c>
      <c r="L8" s="20">
        <v>7</v>
      </c>
      <c r="M8" s="21">
        <v>6.9</v>
      </c>
      <c r="N8" s="22">
        <v>0</v>
      </c>
      <c r="O8" s="19">
        <v>0</v>
      </c>
      <c r="P8" s="21">
        <v>22.9873</v>
      </c>
      <c r="Q8" s="26"/>
      <c r="R8" s="24"/>
      <c r="S8" s="24"/>
      <c r="T8" s="24"/>
    </row>
    <row r="9" spans="2:17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3"/>
      <c r="Q9" s="1"/>
    </row>
    <row r="10" spans="2:17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23"/>
      <c r="Q10" s="1"/>
    </row>
    <row r="11" spans="2:17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3"/>
      <c r="Q11" s="1"/>
    </row>
    <row r="12" spans="2:17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23"/>
      <c r="Q12" s="1"/>
    </row>
    <row r="13" spans="2:17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3"/>
      <c r="Q13" s="1"/>
    </row>
    <row r="14" spans="2:17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3"/>
      <c r="Q14" s="1"/>
    </row>
    <row r="15" spans="2:17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3"/>
      <c r="Q15" s="1"/>
    </row>
  </sheetData>
  <mergeCells count="18">
    <mergeCell ref="A2:P2"/>
    <mergeCell ref="B3:I3"/>
    <mergeCell ref="J3:K3"/>
    <mergeCell ref="L3:M3"/>
    <mergeCell ref="N3:O3"/>
    <mergeCell ref="D4:G4"/>
    <mergeCell ref="D5:E5"/>
    <mergeCell ref="F5:G5"/>
    <mergeCell ref="A3:A6"/>
    <mergeCell ref="J4:J6"/>
    <mergeCell ref="K4:K6"/>
    <mergeCell ref="L4:L6"/>
    <mergeCell ref="M4:M6"/>
    <mergeCell ref="N4:N6"/>
    <mergeCell ref="O4:O6"/>
    <mergeCell ref="P3:P6"/>
    <mergeCell ref="B4:C5"/>
    <mergeCell ref="H4:I5"/>
  </mergeCells>
  <pageMargins left="0.393055555555556" right="0.393055555555556" top="0.559027777777778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表一</vt:lpstr>
      <vt:lpstr>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2006-09-13T11:21:00Z</dcterms:created>
  <cp:lastPrinted>2024-08-28T08:42:00Z</cp:lastPrinted>
  <dcterms:modified xsi:type="dcterms:W3CDTF">2025-05-20T07:42:08Z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9B9691327D5F439795EA70A457C1961B_13</vt:lpwstr>
  </property>
  <property fmtid="{D5CDD505-2E9C-101B-9397-08002B2CF9AE}" pid="3" name="KSOProductBuildVer">
    <vt:lpwstr>2052-12.1.0.21171</vt:lpwstr>
  </property>
</Properties>
</file>